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TRIMESTRALES DEUDA PUBLICA\"/>
    </mc:Choice>
  </mc:AlternateContent>
  <bookViews>
    <workbookView xWindow="0" yWindow="0" windowWidth="15930" windowHeight="10560"/>
  </bookViews>
  <sheets>
    <sheet name="3ER TRIMESTRE " sheetId="3" r:id="rId1"/>
  </sheets>
  <definedNames>
    <definedName name="_xlnm.Print_Area" localSheetId="0">'3ER TRIMESTRE '!$A$1:$Q$63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'3ER TRIMESTRE '!$1:$9</definedName>
  </definedNames>
  <calcPr calcId="162913"/>
</workbook>
</file>

<file path=xl/calcChain.xml><?xml version="1.0" encoding="utf-8"?>
<calcChain xmlns="http://schemas.openxmlformats.org/spreadsheetml/2006/main">
  <c r="O37" i="3" l="1"/>
  <c r="N37" i="3"/>
  <c r="M37" i="3"/>
  <c r="O31" i="3" l="1"/>
  <c r="N31" i="3"/>
  <c r="M31" i="3"/>
  <c r="O23" i="3"/>
  <c r="N23" i="3"/>
  <c r="M23" i="3"/>
  <c r="O10" i="3"/>
  <c r="N10" i="3"/>
  <c r="M10" i="3"/>
</calcChain>
</file>

<file path=xl/sharedStrings.xml><?xml version="1.0" encoding="utf-8"?>
<sst xmlns="http://schemas.openxmlformats.org/spreadsheetml/2006/main" count="163" uniqueCount="89">
  <si>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</si>
  <si>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</si>
  <si>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</si>
  <si>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</si>
  <si>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</si>
  <si>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</si>
  <si>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</si>
  <si>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</si>
  <si>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</si>
  <si>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</si>
  <si>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</si>
  <si>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</si>
  <si>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</si>
  <si>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</si>
  <si>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</si>
  <si>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</si>
  <si>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</si>
  <si>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</si>
  <si>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</si>
  <si>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</si>
  <si>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</si>
  <si>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</si>
  <si>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</si>
  <si>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</si>
  <si>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</si>
  <si>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r>
      <t xml:space="preserve">BANOBRAS  </t>
    </r>
    <r>
      <rPr>
        <b/>
        <sz val="9"/>
        <rFont val="Arial"/>
        <family val="2"/>
      </rPr>
      <t>(1</t>
    </r>
  </si>
  <si>
    <t xml:space="preserve">TIIE 28 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</si>
  <si>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</si>
  <si>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</si>
  <si>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>SANTANDER</t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</si>
  <si>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</si>
  <si>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</si>
  <si>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</si>
  <si>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t>NA</t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</si>
  <si>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</si>
  <si>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</si>
  <si>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</si>
  <si>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</si>
  <si>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 xml:space="preserve">ARRENDADORA FACTOR BANORTE, S.A DE C.V. SOFOM E.R. </t>
  </si>
  <si>
    <t>PARA PAGO A LAS MIPYMES DERIVADO DE BIENES, SERVICIOS Y OBRA PÚBLICA , A TRAVES DE CADENA PRODUCTIVAS</t>
  </si>
  <si>
    <t>TIIE 28</t>
  </si>
  <si>
    <t>RESPONSABLE DE LA INFORMACIÓN:</t>
  </si>
  <si>
    <t>RESPONSABLE DE LA DIFUSIÓN:</t>
  </si>
  <si>
    <t>MULTIVA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</si>
  <si>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</si>
  <si>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</si>
  <si>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INGRESOS PROPIOS </t>
  </si>
  <si>
    <t xml:space="preserve">PARA CUBRIR INSUFICIENCIA DE LIQUIDEZ DE CARÁCTER TEMPORAL 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</si>
  <si>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</si>
  <si>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</si>
  <si>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</si>
  <si>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</si>
  <si>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t>I) PAGO PARCIAL DE LOS FINANCIAMIENTOS A REFINANCIAR A CARGO DEL ESTADO DE OAXACA; II) INTEGRACION DEL FONDO DE RESERVA EN FIDEICOMISO DE PAGO; Y  III) GASTOS Y COSTOS ASOCIADOS A LA TRANSACCION .</t>
  </si>
  <si>
    <t xml:space="preserve">FIDEICOMISO CIB/3134 CIBANCO </t>
  </si>
  <si>
    <t>I) PAGO TOTAL Y PARCIAL DE LOS FINANCIAMIENTOS A REFINANCIAR A CARGO DEL EDO DE OAXACA; II) INTEGRACION DEL FONDO DE RESERVA; Y III) GASTOS Y COSTOS RELACIONADOS CON LA CONTRATACION, CONSISTENTES EN PRIMAS Y COSTOS POR PREPAGO DERIVADOS  DEL REFINANCIAMIENTO i)CERTIFICADOS BURSÁTILES OAXACA 11 Y 13 .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</si>
  <si>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  SE EMITE EL INFORME TRIMESTRAL DE LA SITUACIÓN DE LA DEUDA PÚBLICA  ESTATAL Y MUNICIPAL</t>
  </si>
  <si>
    <t>CRÉDITOS SIMPLES</t>
  </si>
  <si>
    <t>FACTORAJE FINANCIERO Y/O CADENAS PRODUCTIVAS</t>
  </si>
  <si>
    <t>CRÉDITOS BONO CUPÓN CERO</t>
  </si>
  <si>
    <t>OTRAS OBLIGACIONES DE PAGO</t>
  </si>
  <si>
    <t>14.25% FONDO GENERAL DE PARTICIPACIONES; FIDEICOMISO PUBLICO, SIN ESTRUCTURA, MAESTRO, IRREVOCABLE DE ADMINISTACION Y  FUENTE DE PAGO  CIB/3135 CIBANCO</t>
  </si>
  <si>
    <t>6.56% FONDO GENERAL DE PARTICIPACIONES; FIDEICOMISO PUBLICO, SIN ESTRUCTURA, MAESTRO, IRREVOCABLE DE ADMINISTACION Y  FUENTE DE PAGO  CIB/3135 CIBANCO</t>
  </si>
  <si>
    <t>12.11% FONDO GENERAL DE PARTICIPACIONES; FIDEICOMISO PUBLICO, SIN ESTRUCTURA, MAESTRO, IRREVOCABLE DE ADMINISTACION Y  FUENTE DE PAGO  CIB/3135 CIBANCO</t>
  </si>
  <si>
    <t>2.13% FONDO GENERAL DE PARTICIPACIONES; FIDEICOMISO PUBLICO, SIN ESTRUCTURA, MAESTRO, IRREVOCABLE DE ADMINISTACION Y  FUENTE DE PAGO  CIB/3135 CIBANCO</t>
  </si>
  <si>
    <t>SCOTIABANK INVERLAT</t>
  </si>
  <si>
    <t>BANORTE</t>
  </si>
  <si>
    <t>HSBC</t>
  </si>
  <si>
    <t>NO APLICA</t>
  </si>
  <si>
    <t>CAPITAL                                O                                           PRINCIPAL</t>
  </si>
  <si>
    <t>I) PAGO TOTAL Y PARCIAL  DE LOS FINANCIAMIENTOS A REFINANCIAR ; II) INTEGRACION DEL FONDO DE RESERVA; Y III) GASTOS Y COSTOS RELACIONES  CON LA CONTRATACION, CONSISTENTES EN PRIMAS Y COSTOS POR PREPAGO DERIVADOS DEL REFINANCIAMIENTO DE LOS FINANCIAMIENTOS CERTIF. BURSATILES OAXCB07U.</t>
  </si>
  <si>
    <t>I) PAGO TOTAL Y PARCIAL DE LOS FINANCIAMIENTOS A REFINANCIAR   A CARGO DEL EDO .  E; II) INTEGRACION DEL FONDO DE RESERVA.</t>
  </si>
  <si>
    <t>SALDO                                                           SEPTIEMBRE                                               2019</t>
  </si>
  <si>
    <t>SAN JUAN BAUTISTA TUXTEPEC</t>
  </si>
  <si>
    <t>TESORERA</t>
  </si>
  <si>
    <t>CUBRIR INSUFICIENCIAS DE LIQUIDEZ DE CARÁCTER TEMPORAL.</t>
  </si>
  <si>
    <t>JUL-SEPT</t>
  </si>
  <si>
    <t>A. DEUDA PÚBLICA DIRECTA ESTATAL  A CORTO PLAZO</t>
  </si>
  <si>
    <t>D. DEUDA PÚBLICA MUNICIPAL  A CORTO PLAZO</t>
  </si>
  <si>
    <t>INGRESOS PRESUPUESTARIOS</t>
  </si>
  <si>
    <t>C. CRÉDITOS BONO CUPÓN CERO Y  OTTRAS OBLIGACIONES DE PAGO  ESTATAL A LARGO PLAZO  /2</t>
  </si>
  <si>
    <t xml:space="preserve">BANOBRAS -JUSTICIA PENAL  </t>
  </si>
  <si>
    <r>
      <t xml:space="preserve">BANOBRAS-FONREC IV   </t>
    </r>
    <r>
      <rPr>
        <b/>
        <sz val="9"/>
        <rFont val="Arial"/>
        <family val="2"/>
      </rPr>
      <t>(3</t>
    </r>
  </si>
  <si>
    <t xml:space="preserve">LIC. BLANCA ESTELA ARANDA SANTAMARIA </t>
  </si>
  <si>
    <r>
      <t>1)</t>
    </r>
    <r>
      <rPr>
        <sz val="9.5"/>
        <rFont val="Arial"/>
        <family val="2"/>
      </rPr>
      <t xml:space="preserve"> CRÉDITO EN PROCESO DE DISPOSICIÓN; EL 8 DE JULIO DE 2019, SE REALIZÓ EL 5TO. DESEMBOLSO POR  $39,843,204.47</t>
    </r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</si>
  <si>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</si>
  <si>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EL  30 DE AGOSTO DE 2019, SE LIQUIDO EN SU TOTALIDAD EL PPS DE CIUDAD JUDICIAL.</t>
    </r>
  </si>
  <si>
    <t>SAN BARTOLO COYOTEPEC, OAXACA, 14  DE  OCTUBRE  DE  2019.</t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</si>
  <si>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LOS DÍAS 8, 16 Y 30 JULIO DE 2019, EL ESTADO REALZÓ LA 3ER., 4TO., 5TO., 6TO. Y 7TO. DESEMBOLSO POR $64,098,767.00  Y EL 2 DE AGOSTO  SE REALIZÓ EL ÚLTIMO DESEMBOLSO DEL CRÉDITO POR $29,018,118.00, CON ESTO CONCLUYE EL PERIODO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</si>
  <si>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CUPÓN CERO; EL ESTADO SOLAMENTE PAGA INTERESES.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</si>
</sst>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3"/>
    <xf numFmtId="0" fontId="2" fillId="0" borderId="0" xfId="3" applyFont="1"/>
    <xf numFmtId="0" fontId="9" fillId="0" borderId="13" xfId="2" applyFont="1" applyFill="1" applyBorder="1" applyAlignme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65" fontId="7" fillId="0" borderId="15" xfId="1" applyNumberFormat="1" applyFont="1" applyFill="1" applyBorder="1" applyAlignment="1">
      <alignment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left"/>
    </xf>
    <xf numFmtId="0" fontId="7" fillId="0" borderId="13" xfId="3" applyFont="1" applyBorder="1"/>
    <xf numFmtId="0" fontId="7" fillId="0" borderId="13" xfId="2" applyFont="1" applyBorder="1" applyAlignment="1">
      <alignment vertical="center"/>
    </xf>
    <xf numFmtId="165" fontId="7" fillId="0" borderId="13" xfId="1" applyNumberFormat="1" applyFont="1" applyBorder="1" applyAlignment="1" applyProtection="1">
      <alignment vertical="center"/>
    </xf>
    <xf numFmtId="39" fontId="7" fillId="0" borderId="13" xfId="5" applyFont="1" applyBorder="1" applyAlignment="1" applyProtection="1">
      <alignment vertical="center"/>
    </xf>
    <xf numFmtId="15" fontId="7" fillId="0" borderId="13" xfId="3" applyNumberFormat="1" applyFont="1" applyFill="1" applyBorder="1" applyAlignment="1">
      <alignment horizontal="center" vertical="center"/>
    </xf>
    <xf numFmtId="0" fontId="7" fillId="0" borderId="13" xfId="3" applyFont="1" applyBorder="1" applyAlignment="1">
      <alignment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vertical="center"/>
    </xf>
    <xf numFmtId="39" fontId="7" fillId="0" borderId="19" xfId="5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165" fontId="7" fillId="0" borderId="13" xfId="1" applyNumberFormat="1" applyFont="1" applyFill="1" applyBorder="1"/>
    <xf numFmtId="0" fontId="1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2" applyFont="1" applyFill="1" applyBorder="1" applyAlignment="1"/>
    <xf numFmtId="165" fontId="7" fillId="0" borderId="0" xfId="1" applyNumberFormat="1" applyFont="1" applyFill="1" applyBorder="1" applyAlignment="1"/>
    <xf numFmtId="167" fontId="11" fillId="0" borderId="0" xfId="4" applyNumberFormat="1" applyFont="1" applyFill="1" applyBorder="1" applyAlignment="1"/>
    <xf numFmtId="167" fontId="7" fillId="0" borderId="0" xfId="4" applyNumberFormat="1" applyFont="1" applyFill="1" applyBorder="1" applyAlignment="1"/>
    <xf numFmtId="15" fontId="7" fillId="0" borderId="0" xfId="3" applyNumberFormat="1" applyFont="1" applyFill="1" applyAlignment="1">
      <alignment horizontal="center" vertical="center"/>
    </xf>
    <xf numFmtId="0" fontId="7" fillId="0" borderId="0" xfId="3" applyFont="1" applyFill="1"/>
    <xf numFmtId="0" fontId="15" fillId="0" borderId="0" xfId="2" applyFont="1" applyFill="1" applyBorder="1" applyAlignment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6" applyNumberFormat="1" applyFont="1" applyFill="1" applyAlignment="1">
      <alignment horizontal="center" vertical="center"/>
    </xf>
    <xf numFmtId="0" fontId="0" fillId="0" borderId="0" xfId="0" applyFill="1"/>
    <xf numFmtId="165" fontId="10" fillId="0" borderId="0" xfId="1" applyNumberFormat="1" applyFont="1" applyFill="1" applyBorder="1"/>
    <xf numFmtId="167" fontId="16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15" fontId="7" fillId="0" borderId="15" xfId="3" applyNumberFormat="1" applyFont="1" applyFill="1" applyBorder="1" applyAlignment="1">
      <alignment horizontal="center" vertical="center" wrapText="1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7" fillId="0" borderId="19" xfId="2" applyNumberFormat="1" applyFont="1" applyFill="1" applyBorder="1" applyAlignment="1">
      <alignment horizontal="center" vertical="center"/>
    </xf>
    <xf numFmtId="166" fontId="7" fillId="0" borderId="19" xfId="5" applyNumberFormat="1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 wrapText="1"/>
    </xf>
    <xf numFmtId="166" fontId="7" fillId="0" borderId="21" xfId="2" applyNumberFormat="1" applyFont="1" applyFill="1" applyBorder="1" applyAlignment="1">
      <alignment horizontal="center" vertical="center"/>
    </xf>
    <xf numFmtId="165" fontId="7" fillId="0" borderId="21" xfId="1" applyNumberFormat="1" applyFont="1" applyFill="1" applyBorder="1" applyAlignment="1">
      <alignment vertical="center"/>
    </xf>
    <xf numFmtId="39" fontId="7" fillId="0" borderId="21" xfId="5" applyFont="1" applyFill="1" applyBorder="1" applyAlignment="1">
      <alignment horizontal="center" vertical="center"/>
    </xf>
    <xf numFmtId="2" fontId="7" fillId="0" borderId="21" xfId="2" applyNumberFormat="1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vertical="center" wrapText="1"/>
    </xf>
    <xf numFmtId="15" fontId="7" fillId="0" borderId="21" xfId="3" applyNumberFormat="1" applyFont="1" applyFill="1" applyBorder="1" applyAlignment="1">
      <alignment horizontal="center" vertical="center" wrapText="1"/>
    </xf>
    <xf numFmtId="0" fontId="7" fillId="0" borderId="22" xfId="3" applyFont="1" applyFill="1" applyBorder="1"/>
    <xf numFmtId="15" fontId="7" fillId="0" borderId="14" xfId="3" applyNumberFormat="1" applyFont="1" applyFill="1" applyBorder="1" applyAlignment="1">
      <alignment horizontal="center" vertical="center"/>
    </xf>
    <xf numFmtId="0" fontId="7" fillId="0" borderId="23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left"/>
    </xf>
    <xf numFmtId="0" fontId="2" fillId="0" borderId="17" xfId="3" applyFont="1" applyFill="1" applyBorder="1" applyAlignment="1">
      <alignment horizontal="left"/>
    </xf>
    <xf numFmtId="169" fontId="11" fillId="2" borderId="15" xfId="5" applyNumberFormat="1" applyFont="1" applyFill="1" applyBorder="1" applyAlignment="1">
      <alignment horizontal="center" vertical="center"/>
    </xf>
    <xf numFmtId="169" fontId="7" fillId="0" borderId="15" xfId="5" applyNumberFormat="1" applyFont="1" applyFill="1" applyBorder="1" applyAlignment="1">
      <alignment horizontal="center" vertical="center"/>
    </xf>
    <xf numFmtId="169" fontId="11" fillId="2" borderId="21" xfId="5" applyNumberFormat="1" applyFont="1" applyFill="1" applyBorder="1" applyAlignment="1">
      <alignment horizontal="center" vertical="center"/>
    </xf>
    <xf numFmtId="169" fontId="7" fillId="0" borderId="21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7" fillId="0" borderId="19" xfId="1" applyNumberFormat="1" applyFont="1" applyFill="1" applyBorder="1" applyAlignment="1">
      <alignment horizontal="right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7" fillId="0" borderId="17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9" xfId="4" applyNumberFormat="1" applyFont="1" applyFill="1" applyBorder="1" applyAlignment="1">
      <alignment vertical="center"/>
    </xf>
    <xf numFmtId="169" fontId="7" fillId="0" borderId="19" xfId="4" applyNumberFormat="1" applyFont="1" applyFill="1" applyBorder="1" applyAlignment="1">
      <alignment vertical="center"/>
    </xf>
    <xf numFmtId="169" fontId="11" fillId="0" borderId="13" xfId="5" applyNumberFormat="1" applyFont="1" applyFill="1" applyBorder="1" applyAlignment="1" applyProtection="1"/>
    <xf numFmtId="169" fontId="11" fillId="0" borderId="19" xfId="5" applyNumberFormat="1" applyFont="1" applyFill="1" applyBorder="1" applyAlignment="1">
      <alignment horizontal="center"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0" fontId="2" fillId="0" borderId="0" xfId="6" applyFont="1" applyFill="1" applyAlignment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39" fontId="7" fillId="0" borderId="1" xfId="5" applyFont="1" applyBorder="1" applyAlignment="1" applyProtection="1">
      <alignment vertical="center"/>
    </xf>
    <xf numFmtId="169" fontId="7" fillId="0" borderId="25" xfId="5" applyNumberFormat="1" applyFont="1" applyFill="1" applyBorder="1" applyAlignment="1">
      <alignment horizontal="center" vertical="center"/>
    </xf>
    <xf numFmtId="169" fontId="7" fillId="0" borderId="0" xfId="5" applyNumberFormat="1" applyFont="1" applyFill="1" applyBorder="1" applyAlignment="1">
      <alignment horizontal="center" vertical="center"/>
    </xf>
    <xf numFmtId="15" fontId="7" fillId="0" borderId="0" xfId="3" applyNumberFormat="1" applyFont="1" applyFill="1" applyBorder="1" applyAlignment="1">
      <alignment horizontal="center" vertical="center" wrapText="1"/>
    </xf>
    <xf numFmtId="0" fontId="7" fillId="0" borderId="0" xfId="3" applyFont="1" applyBorder="1"/>
    <xf numFmtId="0" fontId="2" fillId="0" borderId="26" xfId="2" applyFont="1" applyFill="1" applyBorder="1" applyAlignment="1">
      <alignment horizontal="left"/>
    </xf>
    <xf numFmtId="0" fontId="7" fillId="0" borderId="27" xfId="3" applyFont="1" applyFill="1" applyBorder="1" applyAlignment="1">
      <alignment horizontal="left"/>
    </xf>
    <xf numFmtId="0" fontId="7" fillId="0" borderId="27" xfId="3" applyFont="1" applyFill="1" applyBorder="1"/>
    <xf numFmtId="0" fontId="7" fillId="0" borderId="27" xfId="2" applyFont="1" applyFill="1" applyBorder="1"/>
    <xf numFmtId="165" fontId="7" fillId="0" borderId="27" xfId="1" applyNumberFormat="1" applyFont="1" applyFill="1" applyBorder="1"/>
    <xf numFmtId="167" fontId="11" fillId="0" borderId="27" xfId="4" applyNumberFormat="1" applyFont="1" applyFill="1" applyBorder="1"/>
    <xf numFmtId="15" fontId="7" fillId="0" borderId="27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vertical="center"/>
    </xf>
    <xf numFmtId="0" fontId="7" fillId="0" borderId="28" xfId="2" applyFont="1" applyFill="1" applyBorder="1" applyAlignment="1">
      <alignment vertical="center" wrapText="1"/>
    </xf>
    <xf numFmtId="166" fontId="7" fillId="0" borderId="28" xfId="2" applyNumberFormat="1" applyFont="1" applyFill="1" applyBorder="1" applyAlignment="1">
      <alignment horizontal="center" vertical="center"/>
    </xf>
    <xf numFmtId="165" fontId="7" fillId="0" borderId="28" xfId="1" applyNumberFormat="1" applyFont="1" applyFill="1" applyBorder="1" applyAlignment="1">
      <alignment vertical="center"/>
    </xf>
    <xf numFmtId="39" fontId="7" fillId="0" borderId="28" xfId="5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vertical="center" wrapText="1"/>
    </xf>
    <xf numFmtId="169" fontId="11" fillId="0" borderId="28" xfId="5" applyNumberFormat="1" applyFont="1" applyFill="1" applyBorder="1" applyAlignment="1">
      <alignment horizontal="center" vertical="center"/>
    </xf>
    <xf numFmtId="169" fontId="7" fillId="0" borderId="28" xfId="5" applyNumberFormat="1" applyFont="1" applyFill="1" applyBorder="1" applyAlignment="1">
      <alignment horizontal="center" vertical="center"/>
    </xf>
    <xf numFmtId="15" fontId="7" fillId="0" borderId="28" xfId="3" applyNumberFormat="1" applyFont="1" applyFill="1" applyBorder="1" applyAlignment="1">
      <alignment horizontal="center" vertical="center"/>
    </xf>
    <xf numFmtId="2" fontId="11" fillId="2" borderId="15" xfId="5" applyNumberFormat="1" applyFont="1" applyFill="1" applyBorder="1" applyAlignment="1">
      <alignment horizontal="right" vertical="center"/>
    </xf>
    <xf numFmtId="2" fontId="7" fillId="0" borderId="15" xfId="5" applyNumberFormat="1" applyFont="1" applyFill="1" applyBorder="1" applyAlignment="1">
      <alignment horizontal="right" vertical="center"/>
    </xf>
    <xf numFmtId="2" fontId="11" fillId="2" borderId="19" xfId="5" applyNumberFormat="1" applyFont="1" applyFill="1" applyBorder="1" applyAlignment="1">
      <alignment horizontal="right" vertical="center"/>
    </xf>
    <xf numFmtId="2" fontId="11" fillId="0" borderId="19" xfId="5" applyNumberFormat="1" applyFont="1" applyFill="1" applyBorder="1" applyAlignment="1">
      <alignment horizontal="right" vertical="center"/>
    </xf>
    <xf numFmtId="2" fontId="7" fillId="0" borderId="15" xfId="5" applyNumberFormat="1" applyFont="1" applyFill="1" applyBorder="1" applyAlignment="1">
      <alignment vertical="center"/>
    </xf>
    <xf numFmtId="2" fontId="11" fillId="0" borderId="13" xfId="1" applyNumberFormat="1" applyFont="1" applyFill="1" applyBorder="1" applyAlignment="1" applyProtection="1"/>
    <xf numFmtId="0" fontId="15" fillId="0" borderId="0" xfId="3" applyFont="1" applyFill="1" applyBorder="1" applyAlignment="1">
      <alignment horizontal="left"/>
    </xf>
    <xf numFmtId="0" fontId="15" fillId="0" borderId="0" xfId="2" applyFont="1" applyFill="1" applyBorder="1" applyAlignment="1">
      <alignment horizontal="left" wrapText="1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2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15" fontId="7" fillId="0" borderId="23" xfId="3" applyNumberFormat="1" applyFont="1" applyFill="1" applyBorder="1" applyAlignment="1">
      <alignment horizontal="center" vertical="center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showGridLines="0" tabSelected="1" view="pageBreakPreview" zoomScale="80" zoomScaleNormal="90" zoomScaleSheetLayoutView="80" zoomScalePageLayoutView="30" workbookViewId="0">
      <selection activeCell="L59" sqref="L59"/>
    </sheetView>
  </sheetViews>
  <sheetFormatPr baseColWidth="10" defaultColWidth="11.42578125" defaultRowHeight="12.75" x14ac:dyDescent="0.2"/>
  <cols>
    <col min="1" max="1" width="10.28515625" style="60" customWidth="1"/>
    <col min="2" max="2" width="13.5703125" style="57" customWidth="1"/>
    <col min="3" max="3" width="27.42578125" style="77" customWidth="1"/>
    <col min="4" max="4" width="33.42578125" style="77" customWidth="1"/>
    <col min="5" max="5" width="14.42578125" style="77" customWidth="1"/>
    <col min="6" max="6" width="16" style="70" customWidth="1"/>
    <col min="7" max="7" width="12.7109375" style="58" customWidth="1"/>
    <col min="8" max="8" width="8.42578125" style="58" customWidth="1"/>
    <col min="9" max="9" width="8.28515625" style="58" customWidth="1"/>
    <col min="10" max="10" width="14.85546875" style="58" customWidth="1"/>
    <col min="11" max="11" width="35" style="58" customWidth="1"/>
    <col min="12" max="12" width="43.85546875" style="58" customWidth="1"/>
    <col min="13" max="13" width="22" style="71" customWidth="1"/>
    <col min="14" max="14" width="20.140625" style="72" customWidth="1"/>
    <col min="15" max="15" width="18.42578125" style="72" customWidth="1"/>
    <col min="16" max="16" width="11.5703125" style="56" customWidth="1"/>
    <col min="17" max="17" width="11.5703125" style="1" customWidth="1"/>
    <col min="18" max="18" width="3.140625" style="1" customWidth="1"/>
    <col min="19" max="16384" width="11.42578125" style="1"/>
  </cols>
  <sheetData>
    <row r="1" spans="1:17" ht="22.9" customHeigh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</row>
    <row r="2" spans="1:17" s="2" customFormat="1" ht="22.9" customHeight="1" x14ac:dyDescent="0.2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s="2" customFormat="1" ht="20.45" customHeight="1" x14ac:dyDescent="0.2">
      <c r="A3" s="206" t="s">
        <v>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</row>
    <row r="4" spans="1:17" s="2" customFormat="1" ht="15.75" x14ac:dyDescent="0.25">
      <c r="A4" s="207" t="s">
        <v>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</row>
    <row r="5" spans="1:17" ht="45.6" customHeight="1" thickBot="1" x14ac:dyDescent="0.25">
      <c r="A5" s="208" t="s">
        <v>55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7" ht="7.15" customHeight="1" x14ac:dyDescent="0.2">
      <c r="A6" s="209" t="s">
        <v>4</v>
      </c>
      <c r="B6" s="186" t="s">
        <v>5</v>
      </c>
      <c r="C6" s="186" t="s">
        <v>6</v>
      </c>
      <c r="D6" s="186" t="s">
        <v>7</v>
      </c>
      <c r="E6" s="186" t="s">
        <v>8</v>
      </c>
      <c r="F6" s="183" t="s">
        <v>9</v>
      </c>
      <c r="G6" s="186" t="s">
        <v>10</v>
      </c>
      <c r="H6" s="186" t="s">
        <v>11</v>
      </c>
      <c r="I6" s="189" t="s">
        <v>12</v>
      </c>
      <c r="J6" s="192" t="s">
        <v>13</v>
      </c>
      <c r="K6" s="195" t="s">
        <v>14</v>
      </c>
      <c r="L6" s="195" t="s">
        <v>15</v>
      </c>
      <c r="M6" s="198" t="s">
        <v>71</v>
      </c>
      <c r="N6" s="198" t="s">
        <v>16</v>
      </c>
      <c r="O6" s="198"/>
      <c r="P6" s="201" t="s">
        <v>17</v>
      </c>
      <c r="Q6" s="178" t="s">
        <v>18</v>
      </c>
    </row>
    <row r="7" spans="1:17" ht="6" customHeight="1" x14ac:dyDescent="0.2">
      <c r="A7" s="210"/>
      <c r="B7" s="187"/>
      <c r="C7" s="187"/>
      <c r="D7" s="187"/>
      <c r="E7" s="187"/>
      <c r="F7" s="184"/>
      <c r="G7" s="187"/>
      <c r="H7" s="187"/>
      <c r="I7" s="190"/>
      <c r="J7" s="193"/>
      <c r="K7" s="196"/>
      <c r="L7" s="196"/>
      <c r="M7" s="199"/>
      <c r="N7" s="200"/>
      <c r="O7" s="200"/>
      <c r="P7" s="202"/>
      <c r="Q7" s="179"/>
    </row>
    <row r="8" spans="1:17" ht="36.6" customHeight="1" x14ac:dyDescent="0.2">
      <c r="A8" s="210"/>
      <c r="B8" s="187"/>
      <c r="C8" s="187"/>
      <c r="D8" s="187"/>
      <c r="E8" s="187"/>
      <c r="F8" s="184"/>
      <c r="G8" s="187"/>
      <c r="H8" s="187"/>
      <c r="I8" s="190"/>
      <c r="J8" s="193"/>
      <c r="K8" s="196"/>
      <c r="L8" s="196"/>
      <c r="M8" s="199"/>
      <c r="N8" s="181" t="s">
        <v>68</v>
      </c>
      <c r="O8" s="181" t="s">
        <v>19</v>
      </c>
      <c r="P8" s="202"/>
      <c r="Q8" s="179"/>
    </row>
    <row r="9" spans="1:17" ht="71.25" customHeight="1" thickBot="1" x14ac:dyDescent="0.25">
      <c r="A9" s="211"/>
      <c r="B9" s="188"/>
      <c r="C9" s="188"/>
      <c r="D9" s="188"/>
      <c r="E9" s="188"/>
      <c r="F9" s="185"/>
      <c r="G9" s="188"/>
      <c r="H9" s="188"/>
      <c r="I9" s="191"/>
      <c r="J9" s="194"/>
      <c r="K9" s="197"/>
      <c r="L9" s="197"/>
      <c r="M9" s="182"/>
      <c r="N9" s="182"/>
      <c r="O9" s="182"/>
      <c r="P9" s="203"/>
      <c r="Q9" s="180"/>
    </row>
    <row r="10" spans="1:17" s="6" customFormat="1" ht="25.5" customHeight="1" thickBot="1" x14ac:dyDescent="0.25">
      <c r="A10" s="38" t="s">
        <v>76</v>
      </c>
      <c r="B10" s="20"/>
      <c r="C10" s="39"/>
      <c r="D10" s="40"/>
      <c r="E10" s="40"/>
      <c r="F10" s="41"/>
      <c r="G10" s="40"/>
      <c r="H10" s="40"/>
      <c r="I10" s="40"/>
      <c r="J10" s="40"/>
      <c r="K10" s="40"/>
      <c r="L10" s="40"/>
      <c r="M10" s="131">
        <f>SUM(M12:M22)</f>
        <v>1700000000</v>
      </c>
      <c r="N10" s="131">
        <f>SUM(N12:N22)</f>
        <v>1259001906.49</v>
      </c>
      <c r="O10" s="131">
        <f>SUM(O12:O22)</f>
        <v>61626779.260000005</v>
      </c>
      <c r="P10" s="25"/>
      <c r="Q10" s="39"/>
    </row>
    <row r="11" spans="1:17" s="6" customFormat="1" ht="20.100000000000001" customHeight="1" x14ac:dyDescent="0.2">
      <c r="A11" s="140" t="s">
        <v>56</v>
      </c>
      <c r="B11" s="141"/>
      <c r="C11" s="142"/>
      <c r="D11" s="143"/>
      <c r="E11" s="143"/>
      <c r="F11" s="144"/>
      <c r="G11" s="143"/>
      <c r="H11" s="143"/>
      <c r="I11" s="143"/>
      <c r="J11" s="143"/>
      <c r="K11" s="143"/>
      <c r="L11" s="143"/>
      <c r="M11" s="145"/>
      <c r="N11" s="145"/>
      <c r="O11" s="145"/>
      <c r="P11" s="146"/>
      <c r="Q11" s="106"/>
    </row>
    <row r="12" spans="1:17" s="6" customFormat="1" ht="35.25" customHeight="1" x14ac:dyDescent="0.2">
      <c r="A12" s="7">
        <v>2019</v>
      </c>
      <c r="B12" s="19" t="s">
        <v>75</v>
      </c>
      <c r="C12" s="78" t="s">
        <v>21</v>
      </c>
      <c r="D12" s="9" t="s">
        <v>43</v>
      </c>
      <c r="E12" s="10">
        <v>43318</v>
      </c>
      <c r="F12" s="11">
        <v>400000000</v>
      </c>
      <c r="G12" s="80" t="s">
        <v>26</v>
      </c>
      <c r="H12" s="13">
        <v>0.72</v>
      </c>
      <c r="I12" s="13">
        <v>12</v>
      </c>
      <c r="J12" s="10">
        <v>43682</v>
      </c>
      <c r="K12" s="15" t="s">
        <v>37</v>
      </c>
      <c r="L12" s="15" t="s">
        <v>47</v>
      </c>
      <c r="M12" s="166">
        <v>0</v>
      </c>
      <c r="N12" s="113">
        <v>166000000</v>
      </c>
      <c r="O12" s="113">
        <v>2252386.4300000002</v>
      </c>
      <c r="P12" s="79">
        <v>43367</v>
      </c>
      <c r="Q12" s="16">
        <v>43318</v>
      </c>
    </row>
    <row r="13" spans="1:17" s="6" customFormat="1" ht="37.5" customHeight="1" x14ac:dyDescent="0.2">
      <c r="A13" s="7">
        <v>2019</v>
      </c>
      <c r="B13" s="19" t="s">
        <v>75</v>
      </c>
      <c r="C13" s="78" t="s">
        <v>21</v>
      </c>
      <c r="D13" s="9" t="s">
        <v>51</v>
      </c>
      <c r="E13" s="10">
        <v>43318</v>
      </c>
      <c r="F13" s="11">
        <v>300000000</v>
      </c>
      <c r="G13" s="80" t="s">
        <v>26</v>
      </c>
      <c r="H13" s="13">
        <v>0.85</v>
      </c>
      <c r="I13" s="13">
        <v>12</v>
      </c>
      <c r="J13" s="10">
        <v>43682</v>
      </c>
      <c r="K13" s="15" t="s">
        <v>46</v>
      </c>
      <c r="L13" s="15" t="s">
        <v>47</v>
      </c>
      <c r="M13" s="166">
        <v>0</v>
      </c>
      <c r="N13" s="113">
        <v>124500000</v>
      </c>
      <c r="O13" s="113">
        <v>1713189.11</v>
      </c>
      <c r="P13" s="79">
        <v>43367</v>
      </c>
      <c r="Q13" s="16">
        <v>43683</v>
      </c>
    </row>
    <row r="14" spans="1:17" s="6" customFormat="1" ht="36.75" customHeight="1" x14ac:dyDescent="0.2">
      <c r="A14" s="7">
        <v>2019</v>
      </c>
      <c r="B14" s="19" t="s">
        <v>75</v>
      </c>
      <c r="C14" s="78" t="s">
        <v>21</v>
      </c>
      <c r="D14" s="9" t="s">
        <v>51</v>
      </c>
      <c r="E14" s="10">
        <v>43326</v>
      </c>
      <c r="F14" s="11">
        <v>100000000</v>
      </c>
      <c r="G14" s="80" t="s">
        <v>26</v>
      </c>
      <c r="H14" s="13">
        <v>0.85</v>
      </c>
      <c r="I14" s="13">
        <v>12</v>
      </c>
      <c r="J14" s="10">
        <v>43690</v>
      </c>
      <c r="K14" s="15" t="s">
        <v>46</v>
      </c>
      <c r="L14" s="15" t="s">
        <v>47</v>
      </c>
      <c r="M14" s="166">
        <v>0</v>
      </c>
      <c r="N14" s="113">
        <v>39000000</v>
      </c>
      <c r="O14" s="113">
        <v>560323.29</v>
      </c>
      <c r="P14" s="79">
        <v>43367</v>
      </c>
      <c r="Q14" s="16">
        <v>43326</v>
      </c>
    </row>
    <row r="15" spans="1:17" s="6" customFormat="1" ht="35.25" customHeight="1" x14ac:dyDescent="0.2">
      <c r="A15" s="7">
        <v>2019</v>
      </c>
      <c r="B15" s="19" t="s">
        <v>75</v>
      </c>
      <c r="C15" s="78" t="s">
        <v>21</v>
      </c>
      <c r="D15" s="9" t="s">
        <v>29</v>
      </c>
      <c r="E15" s="10">
        <v>43327</v>
      </c>
      <c r="F15" s="11">
        <v>150000000</v>
      </c>
      <c r="G15" s="80" t="s">
        <v>26</v>
      </c>
      <c r="H15" s="28">
        <v>0.6</v>
      </c>
      <c r="I15" s="13">
        <v>12</v>
      </c>
      <c r="J15" s="10">
        <v>43691</v>
      </c>
      <c r="K15" s="15" t="s">
        <v>37</v>
      </c>
      <c r="L15" s="15" t="s">
        <v>47</v>
      </c>
      <c r="M15" s="166">
        <v>0</v>
      </c>
      <c r="N15" s="113">
        <v>39000000</v>
      </c>
      <c r="O15" s="113">
        <v>438605.1</v>
      </c>
      <c r="P15" s="79">
        <v>43367</v>
      </c>
      <c r="Q15" s="16">
        <v>43692</v>
      </c>
    </row>
    <row r="16" spans="1:17" s="6" customFormat="1" ht="33.75" customHeight="1" x14ac:dyDescent="0.2">
      <c r="A16" s="7">
        <v>2019</v>
      </c>
      <c r="B16" s="19" t="s">
        <v>75</v>
      </c>
      <c r="C16" s="78" t="s">
        <v>21</v>
      </c>
      <c r="D16" s="9" t="s">
        <v>51</v>
      </c>
      <c r="E16" s="10">
        <v>43419</v>
      </c>
      <c r="F16" s="11">
        <v>1000000000</v>
      </c>
      <c r="G16" s="80" t="s">
        <v>26</v>
      </c>
      <c r="H16" s="28">
        <v>1.02</v>
      </c>
      <c r="I16" s="13">
        <v>12</v>
      </c>
      <c r="J16" s="10">
        <v>43783</v>
      </c>
      <c r="K16" s="15" t="s">
        <v>37</v>
      </c>
      <c r="L16" s="15" t="s">
        <v>47</v>
      </c>
      <c r="M16" s="166">
        <v>0</v>
      </c>
      <c r="N16" s="113">
        <v>870000000</v>
      </c>
      <c r="O16" s="113">
        <v>18978033.620000001</v>
      </c>
      <c r="P16" s="79">
        <v>43446</v>
      </c>
      <c r="Q16" s="16">
        <v>43419</v>
      </c>
    </row>
    <row r="17" spans="1:29" s="6" customFormat="1" ht="33.75" customHeight="1" x14ac:dyDescent="0.2">
      <c r="A17" s="7">
        <v>2019</v>
      </c>
      <c r="B17" s="19" t="s">
        <v>75</v>
      </c>
      <c r="C17" s="78" t="s">
        <v>21</v>
      </c>
      <c r="D17" s="9" t="s">
        <v>64</v>
      </c>
      <c r="E17" s="10">
        <v>43580</v>
      </c>
      <c r="F17" s="11">
        <v>400000000</v>
      </c>
      <c r="G17" s="80" t="s">
        <v>40</v>
      </c>
      <c r="H17" s="28">
        <v>0.39</v>
      </c>
      <c r="I17" s="13">
        <v>12</v>
      </c>
      <c r="J17" s="10">
        <v>43944</v>
      </c>
      <c r="K17" s="15" t="s">
        <v>67</v>
      </c>
      <c r="L17" s="15" t="s">
        <v>47</v>
      </c>
      <c r="M17" s="112">
        <v>400000000</v>
      </c>
      <c r="N17" s="167">
        <v>0</v>
      </c>
      <c r="O17" s="113">
        <v>9187238.9000000004</v>
      </c>
      <c r="P17" s="79">
        <v>43613</v>
      </c>
      <c r="Q17" s="16">
        <v>43580</v>
      </c>
      <c r="R17" s="136"/>
      <c r="S17" s="137"/>
      <c r="T17" s="138"/>
      <c r="U17" s="96"/>
      <c r="V17" s="139"/>
      <c r="W17" s="139"/>
      <c r="X17" s="139"/>
      <c r="Y17" s="139"/>
      <c r="Z17" s="139"/>
      <c r="AA17" s="139"/>
      <c r="AB17" s="139"/>
      <c r="AC17" s="139"/>
    </row>
    <row r="18" spans="1:29" s="6" customFormat="1" ht="33.75" customHeight="1" x14ac:dyDescent="0.2">
      <c r="A18" s="7">
        <v>2019</v>
      </c>
      <c r="B18" s="19" t="s">
        <v>75</v>
      </c>
      <c r="C18" s="78" t="s">
        <v>21</v>
      </c>
      <c r="D18" s="9" t="s">
        <v>65</v>
      </c>
      <c r="E18" s="10">
        <v>43580</v>
      </c>
      <c r="F18" s="11">
        <v>500000000</v>
      </c>
      <c r="G18" s="80" t="s">
        <v>40</v>
      </c>
      <c r="H18" s="28">
        <v>0.5</v>
      </c>
      <c r="I18" s="13">
        <v>12</v>
      </c>
      <c r="J18" s="10">
        <v>43944</v>
      </c>
      <c r="K18" s="15" t="s">
        <v>67</v>
      </c>
      <c r="L18" s="15" t="s">
        <v>47</v>
      </c>
      <c r="M18" s="112">
        <v>500000000</v>
      </c>
      <c r="N18" s="167">
        <v>0</v>
      </c>
      <c r="O18" s="113">
        <v>11627659.73</v>
      </c>
      <c r="P18" s="79">
        <v>43613</v>
      </c>
      <c r="Q18" s="16">
        <v>43580</v>
      </c>
      <c r="R18" s="136"/>
    </row>
    <row r="19" spans="1:29" s="6" customFormat="1" ht="33.75" customHeight="1" x14ac:dyDescent="0.2">
      <c r="A19" s="7">
        <v>2019</v>
      </c>
      <c r="B19" s="19" t="s">
        <v>75</v>
      </c>
      <c r="C19" s="78" t="s">
        <v>21</v>
      </c>
      <c r="D19" s="9" t="s">
        <v>65</v>
      </c>
      <c r="E19" s="10">
        <v>43580</v>
      </c>
      <c r="F19" s="11">
        <v>450000000</v>
      </c>
      <c r="G19" s="80" t="s">
        <v>40</v>
      </c>
      <c r="H19" s="28">
        <v>0.64</v>
      </c>
      <c r="I19" s="13">
        <v>12</v>
      </c>
      <c r="J19" s="10">
        <v>43944</v>
      </c>
      <c r="K19" s="15" t="s">
        <v>67</v>
      </c>
      <c r="L19" s="15" t="s">
        <v>47</v>
      </c>
      <c r="M19" s="112">
        <v>450000000</v>
      </c>
      <c r="N19" s="167">
        <v>0</v>
      </c>
      <c r="O19" s="113">
        <v>9028312.5</v>
      </c>
      <c r="P19" s="79">
        <v>43613</v>
      </c>
      <c r="Q19" s="16">
        <v>43580</v>
      </c>
      <c r="R19" s="136"/>
    </row>
    <row r="20" spans="1:29" s="6" customFormat="1" ht="33.75" customHeight="1" x14ac:dyDescent="0.2">
      <c r="A20" s="7">
        <v>2019</v>
      </c>
      <c r="B20" s="19" t="s">
        <v>75</v>
      </c>
      <c r="C20" s="78" t="s">
        <v>21</v>
      </c>
      <c r="D20" s="9" t="s">
        <v>66</v>
      </c>
      <c r="E20" s="10">
        <v>43585</v>
      </c>
      <c r="F20" s="11">
        <v>350000000</v>
      </c>
      <c r="G20" s="80" t="s">
        <v>40</v>
      </c>
      <c r="H20" s="28">
        <v>0.45</v>
      </c>
      <c r="I20" s="13">
        <v>12</v>
      </c>
      <c r="J20" s="10">
        <v>43949</v>
      </c>
      <c r="K20" s="15" t="s">
        <v>67</v>
      </c>
      <c r="L20" s="15" t="s">
        <v>47</v>
      </c>
      <c r="M20" s="112">
        <v>350000000</v>
      </c>
      <c r="N20" s="167">
        <v>0</v>
      </c>
      <c r="O20" s="113">
        <v>7841030.5800000001</v>
      </c>
      <c r="P20" s="79">
        <v>43613</v>
      </c>
      <c r="Q20" s="16">
        <v>43585</v>
      </c>
      <c r="R20" s="136"/>
    </row>
    <row r="21" spans="1:29" s="6" customFormat="1" ht="20.100000000000001" customHeight="1" x14ac:dyDescent="0.2">
      <c r="A21" s="111" t="s">
        <v>57</v>
      </c>
      <c r="B21" s="97"/>
      <c r="C21" s="98"/>
      <c r="D21" s="99"/>
      <c r="E21" s="100"/>
      <c r="F21" s="101"/>
      <c r="G21" s="102"/>
      <c r="H21" s="103"/>
      <c r="I21" s="97"/>
      <c r="J21" s="100"/>
      <c r="K21" s="104"/>
      <c r="L21" s="104"/>
      <c r="M21" s="114"/>
      <c r="N21" s="115"/>
      <c r="O21" s="115"/>
      <c r="P21" s="105"/>
      <c r="Q21" s="107"/>
    </row>
    <row r="22" spans="1:29" s="6" customFormat="1" ht="41.25" customHeight="1" thickBot="1" x14ac:dyDescent="0.25">
      <c r="A22" s="29">
        <v>2019</v>
      </c>
      <c r="B22" s="30" t="s">
        <v>75</v>
      </c>
      <c r="C22" s="82" t="s">
        <v>21</v>
      </c>
      <c r="D22" s="32" t="s">
        <v>38</v>
      </c>
      <c r="E22" s="33">
        <v>43368</v>
      </c>
      <c r="F22" s="34">
        <v>200000000</v>
      </c>
      <c r="G22" s="35" t="s">
        <v>33</v>
      </c>
      <c r="H22" s="92" t="s">
        <v>33</v>
      </c>
      <c r="I22" s="30">
        <v>12</v>
      </c>
      <c r="J22" s="33">
        <v>43732</v>
      </c>
      <c r="K22" s="36" t="s">
        <v>67</v>
      </c>
      <c r="L22" s="36" t="s">
        <v>39</v>
      </c>
      <c r="M22" s="168">
        <v>0</v>
      </c>
      <c r="N22" s="116">
        <v>20501906.489999998</v>
      </c>
      <c r="O22" s="117">
        <v>0</v>
      </c>
      <c r="P22" s="93">
        <v>43425</v>
      </c>
      <c r="Q22" s="37">
        <v>43381</v>
      </c>
    </row>
    <row r="23" spans="1:29" s="4" customFormat="1" ht="25.5" customHeight="1" thickBot="1" x14ac:dyDescent="0.25">
      <c r="A23" s="85" t="s">
        <v>49</v>
      </c>
      <c r="B23" s="86"/>
      <c r="C23" s="87"/>
      <c r="D23" s="87"/>
      <c r="E23" s="87"/>
      <c r="F23" s="88"/>
      <c r="G23" s="89"/>
      <c r="H23" s="89"/>
      <c r="I23" s="89"/>
      <c r="J23" s="89"/>
      <c r="K23" s="89"/>
      <c r="L23" s="89"/>
      <c r="M23" s="118">
        <f>SUM(M25:M30)</f>
        <v>12820879754.42</v>
      </c>
      <c r="N23" s="118">
        <f>SUM(N25:N30)</f>
        <v>94576486.349999994</v>
      </c>
      <c r="O23" s="118">
        <f>SUM(O25:O30)</f>
        <v>288573833.31</v>
      </c>
      <c r="P23" s="90"/>
      <c r="Q23" s="91"/>
    </row>
    <row r="24" spans="1:29" s="4" customFormat="1" ht="19.5" customHeight="1" x14ac:dyDescent="0.2">
      <c r="A24" s="110" t="s">
        <v>56</v>
      </c>
      <c r="B24" s="43"/>
      <c r="C24" s="44"/>
      <c r="D24" s="94"/>
      <c r="E24" s="94"/>
      <c r="F24" s="95"/>
      <c r="G24" s="94"/>
      <c r="H24" s="94"/>
      <c r="I24" s="94"/>
      <c r="J24" s="94"/>
      <c r="K24" s="94"/>
      <c r="L24" s="94"/>
      <c r="M24" s="119"/>
      <c r="N24" s="119"/>
      <c r="O24" s="119"/>
      <c r="P24" s="96"/>
      <c r="Q24" s="108"/>
    </row>
    <row r="25" spans="1:29" s="6" customFormat="1" ht="89.25" customHeight="1" x14ac:dyDescent="0.2">
      <c r="A25" s="7">
        <v>2019</v>
      </c>
      <c r="B25" s="109" t="s">
        <v>75</v>
      </c>
      <c r="C25" s="8" t="s">
        <v>21</v>
      </c>
      <c r="D25" s="9" t="s">
        <v>22</v>
      </c>
      <c r="E25" s="10">
        <v>41626</v>
      </c>
      <c r="F25" s="11">
        <v>1392000000</v>
      </c>
      <c r="G25" s="12">
        <v>6.88E-2</v>
      </c>
      <c r="H25" s="13">
        <v>0.95</v>
      </c>
      <c r="I25" s="14">
        <v>179</v>
      </c>
      <c r="J25" s="10">
        <v>47061</v>
      </c>
      <c r="K25" s="15" t="s">
        <v>23</v>
      </c>
      <c r="L25" s="15" t="s">
        <v>24</v>
      </c>
      <c r="M25" s="120">
        <v>1064712261.79</v>
      </c>
      <c r="N25" s="121">
        <v>18229525.68</v>
      </c>
      <c r="O25" s="122">
        <v>21309194.350000001</v>
      </c>
      <c r="P25" s="16">
        <v>41628</v>
      </c>
      <c r="Q25" s="16">
        <v>41626</v>
      </c>
    </row>
    <row r="26" spans="1:29" s="6" customFormat="1" ht="51" customHeight="1" x14ac:dyDescent="0.2">
      <c r="A26" s="7">
        <v>2019</v>
      </c>
      <c r="B26" s="109" t="s">
        <v>75</v>
      </c>
      <c r="C26" s="8" t="s">
        <v>21</v>
      </c>
      <c r="D26" s="9" t="s">
        <v>25</v>
      </c>
      <c r="E26" s="10">
        <v>41865</v>
      </c>
      <c r="F26" s="11">
        <v>752805612.47000003</v>
      </c>
      <c r="G26" s="17" t="s">
        <v>48</v>
      </c>
      <c r="H26" s="13">
        <v>0.84</v>
      </c>
      <c r="I26" s="14">
        <v>174</v>
      </c>
      <c r="J26" s="18">
        <v>11489</v>
      </c>
      <c r="K26" s="15" t="s">
        <v>27</v>
      </c>
      <c r="L26" s="15" t="s">
        <v>28</v>
      </c>
      <c r="M26" s="123">
        <v>207987886.97999999</v>
      </c>
      <c r="N26" s="124">
        <v>4425274.2300000004</v>
      </c>
      <c r="O26" s="124">
        <v>4770487.0599999996</v>
      </c>
      <c r="P26" s="16">
        <v>42849</v>
      </c>
      <c r="Q26" s="16">
        <v>41876</v>
      </c>
      <c r="R26" s="81"/>
    </row>
    <row r="27" spans="1:29" s="6" customFormat="1" ht="101.25" customHeight="1" x14ac:dyDescent="0.2">
      <c r="A27" s="7">
        <v>2019</v>
      </c>
      <c r="B27" s="109" t="s">
        <v>75</v>
      </c>
      <c r="C27" s="9" t="s">
        <v>53</v>
      </c>
      <c r="D27" s="9" t="s">
        <v>22</v>
      </c>
      <c r="E27" s="10">
        <v>43411</v>
      </c>
      <c r="F27" s="11">
        <v>5000000000</v>
      </c>
      <c r="G27" s="13" t="s">
        <v>40</v>
      </c>
      <c r="H27" s="28">
        <v>0.4</v>
      </c>
      <c r="I27" s="14">
        <v>300</v>
      </c>
      <c r="J27" s="18">
        <v>16033</v>
      </c>
      <c r="K27" s="15" t="s">
        <v>60</v>
      </c>
      <c r="L27" s="15" t="s">
        <v>54</v>
      </c>
      <c r="M27" s="125">
        <v>4842969108.1400003</v>
      </c>
      <c r="N27" s="126">
        <v>30191385.510000002</v>
      </c>
      <c r="O27" s="126">
        <v>109620711.62</v>
      </c>
      <c r="P27" s="16">
        <v>43424</v>
      </c>
      <c r="Q27" s="16">
        <v>43411</v>
      </c>
    </row>
    <row r="28" spans="1:29" s="6" customFormat="1" ht="62.25" customHeight="1" x14ac:dyDescent="0.2">
      <c r="A28" s="7">
        <v>2019</v>
      </c>
      <c r="B28" s="109" t="s">
        <v>75</v>
      </c>
      <c r="C28" s="9" t="s">
        <v>53</v>
      </c>
      <c r="D28" s="9" t="s">
        <v>22</v>
      </c>
      <c r="E28" s="10">
        <v>43411</v>
      </c>
      <c r="F28" s="11">
        <v>2155440832.9299998</v>
      </c>
      <c r="G28" s="13" t="s">
        <v>40</v>
      </c>
      <c r="H28" s="13">
        <v>0.51</v>
      </c>
      <c r="I28" s="14">
        <v>240</v>
      </c>
      <c r="J28" s="18">
        <v>14208</v>
      </c>
      <c r="K28" s="15" t="s">
        <v>61</v>
      </c>
      <c r="L28" s="15" t="s">
        <v>70</v>
      </c>
      <c r="M28" s="125">
        <v>2107378054.4400001</v>
      </c>
      <c r="N28" s="126">
        <v>13023600.029999999</v>
      </c>
      <c r="O28" s="126">
        <v>48293662.579999998</v>
      </c>
      <c r="P28" s="16">
        <v>43424</v>
      </c>
      <c r="Q28" s="16">
        <v>42315</v>
      </c>
    </row>
    <row r="29" spans="1:29" s="6" customFormat="1" ht="89.25" customHeight="1" x14ac:dyDescent="0.2">
      <c r="A29" s="7">
        <v>2019</v>
      </c>
      <c r="B29" s="109" t="s">
        <v>75</v>
      </c>
      <c r="C29" s="9" t="s">
        <v>53</v>
      </c>
      <c r="D29" s="9" t="s">
        <v>22</v>
      </c>
      <c r="E29" s="10">
        <v>43411</v>
      </c>
      <c r="F29" s="11">
        <v>4000000000</v>
      </c>
      <c r="G29" s="13" t="s">
        <v>40</v>
      </c>
      <c r="H29" s="13">
        <v>0.43</v>
      </c>
      <c r="I29" s="14">
        <v>240</v>
      </c>
      <c r="J29" s="18">
        <v>50733</v>
      </c>
      <c r="K29" s="15" t="s">
        <v>62</v>
      </c>
      <c r="L29" s="15" t="s">
        <v>69</v>
      </c>
      <c r="M29" s="125">
        <v>3911877943.0700002</v>
      </c>
      <c r="N29" s="126">
        <v>24467500.899999999</v>
      </c>
      <c r="O29" s="126">
        <v>88847788.829999998</v>
      </c>
      <c r="P29" s="16">
        <v>43424</v>
      </c>
      <c r="Q29" s="16">
        <v>43411</v>
      </c>
    </row>
    <row r="30" spans="1:29" s="6" customFormat="1" ht="66.75" customHeight="1" thickBot="1" x14ac:dyDescent="0.25">
      <c r="A30" s="29">
        <v>2019</v>
      </c>
      <c r="B30" s="30" t="s">
        <v>75</v>
      </c>
      <c r="C30" s="9" t="s">
        <v>53</v>
      </c>
      <c r="D30" s="32" t="s">
        <v>29</v>
      </c>
      <c r="E30" s="33">
        <v>43410</v>
      </c>
      <c r="F30" s="34">
        <v>700000000</v>
      </c>
      <c r="G30" s="30" t="s">
        <v>40</v>
      </c>
      <c r="H30" s="30">
        <v>0.52</v>
      </c>
      <c r="I30" s="83">
        <v>240</v>
      </c>
      <c r="J30" s="84">
        <v>14185</v>
      </c>
      <c r="K30" s="15" t="s">
        <v>63</v>
      </c>
      <c r="L30" s="36" t="s">
        <v>52</v>
      </c>
      <c r="M30" s="127">
        <v>685954500</v>
      </c>
      <c r="N30" s="128">
        <v>4239200</v>
      </c>
      <c r="O30" s="128">
        <v>15731988.869999999</v>
      </c>
      <c r="P30" s="37">
        <v>43425</v>
      </c>
      <c r="Q30" s="37">
        <v>43410</v>
      </c>
    </row>
    <row r="31" spans="1:29" s="6" customFormat="1" ht="25.5" customHeight="1" thickBot="1" x14ac:dyDescent="0.25">
      <c r="A31" s="3" t="s">
        <v>79</v>
      </c>
      <c r="B31" s="20"/>
      <c r="C31" s="21"/>
      <c r="D31" s="22"/>
      <c r="E31" s="22"/>
      <c r="F31" s="23"/>
      <c r="G31" s="24"/>
      <c r="H31" s="24"/>
      <c r="I31" s="24"/>
      <c r="J31" s="24"/>
      <c r="K31" s="24"/>
      <c r="L31" s="135"/>
      <c r="M31" s="129">
        <f>SUM(M33:M36)</f>
        <v>1534235126</v>
      </c>
      <c r="N31" s="171">
        <f>SUM(N33:N36)</f>
        <v>0</v>
      </c>
      <c r="O31" s="129">
        <f>SUM(O33:O36)</f>
        <v>32032446.280000001</v>
      </c>
      <c r="P31" s="25"/>
      <c r="Q31" s="26"/>
    </row>
    <row r="32" spans="1:29" s="6" customFormat="1" ht="19.5" customHeight="1" x14ac:dyDescent="0.2">
      <c r="A32" s="110" t="s">
        <v>58</v>
      </c>
      <c r="B32" s="43"/>
      <c r="C32" s="44"/>
      <c r="D32" s="94"/>
      <c r="E32" s="94"/>
      <c r="F32" s="95"/>
      <c r="G32" s="94"/>
      <c r="H32" s="94"/>
      <c r="I32" s="94"/>
      <c r="J32" s="94"/>
      <c r="K32" s="94"/>
      <c r="L32" s="94"/>
      <c r="M32" s="119"/>
      <c r="N32" s="119"/>
      <c r="O32" s="119"/>
      <c r="P32" s="96"/>
      <c r="Q32" s="108"/>
    </row>
    <row r="33" spans="1:17" s="6" customFormat="1" ht="75.75" customHeight="1" x14ac:dyDescent="0.2">
      <c r="A33" s="7">
        <v>2019</v>
      </c>
      <c r="B33" s="109" t="s">
        <v>75</v>
      </c>
      <c r="C33" s="8" t="s">
        <v>20</v>
      </c>
      <c r="D33" s="9" t="s">
        <v>80</v>
      </c>
      <c r="E33" s="10">
        <v>42146</v>
      </c>
      <c r="F33" s="11">
        <v>405456000</v>
      </c>
      <c r="G33" s="12" t="s">
        <v>30</v>
      </c>
      <c r="H33" s="13">
        <v>1.08</v>
      </c>
      <c r="I33" s="13">
        <v>240</v>
      </c>
      <c r="J33" s="10">
        <v>49608</v>
      </c>
      <c r="K33" s="15" t="s">
        <v>31</v>
      </c>
      <c r="L33" s="27" t="s">
        <v>32</v>
      </c>
      <c r="M33" s="120">
        <v>398859429</v>
      </c>
      <c r="N33" s="170">
        <v>0</v>
      </c>
      <c r="O33" s="121">
        <v>8554468.0999999996</v>
      </c>
      <c r="P33" s="16">
        <v>42170</v>
      </c>
      <c r="Q33" s="16">
        <v>42153</v>
      </c>
    </row>
    <row r="34" spans="1:17" s="6" customFormat="1" ht="111" customHeight="1" x14ac:dyDescent="0.2">
      <c r="A34" s="7">
        <v>2019</v>
      </c>
      <c r="B34" s="5" t="s">
        <v>75</v>
      </c>
      <c r="C34" s="8" t="s">
        <v>21</v>
      </c>
      <c r="D34" s="9" t="s">
        <v>81</v>
      </c>
      <c r="E34" s="10">
        <v>43084</v>
      </c>
      <c r="F34" s="11">
        <v>1200000000</v>
      </c>
      <c r="G34" s="12">
        <v>8.1199999999999994E-2</v>
      </c>
      <c r="H34" s="28">
        <v>0.49</v>
      </c>
      <c r="I34" s="13">
        <v>240</v>
      </c>
      <c r="J34" s="10">
        <v>50506</v>
      </c>
      <c r="K34" s="15" t="s">
        <v>45</v>
      </c>
      <c r="L34" s="27" t="s">
        <v>44</v>
      </c>
      <c r="M34" s="120">
        <v>1135375697</v>
      </c>
      <c r="N34" s="170">
        <v>0</v>
      </c>
      <c r="O34" s="121">
        <v>23477978.18</v>
      </c>
      <c r="P34" s="16">
        <v>43118</v>
      </c>
      <c r="Q34" s="16">
        <v>43089</v>
      </c>
    </row>
    <row r="35" spans="1:17" s="6" customFormat="1" ht="19.5" customHeight="1" x14ac:dyDescent="0.2">
      <c r="A35" s="111" t="s">
        <v>59</v>
      </c>
      <c r="B35" s="97"/>
      <c r="C35" s="98"/>
      <c r="D35" s="99"/>
      <c r="E35" s="100"/>
      <c r="F35" s="101"/>
      <c r="G35" s="102"/>
      <c r="H35" s="103"/>
      <c r="I35" s="97"/>
      <c r="J35" s="100"/>
      <c r="K35" s="104"/>
      <c r="L35" s="104"/>
      <c r="M35" s="114"/>
      <c r="N35" s="115"/>
      <c r="O35" s="115"/>
      <c r="P35" s="105"/>
      <c r="Q35" s="107"/>
    </row>
    <row r="36" spans="1:17" s="6" customFormat="1" ht="49.15" customHeight="1" thickBot="1" x14ac:dyDescent="0.25">
      <c r="A36" s="29">
        <v>2019</v>
      </c>
      <c r="B36" s="30" t="s">
        <v>75</v>
      </c>
      <c r="C36" s="31" t="s">
        <v>20</v>
      </c>
      <c r="D36" s="32" t="s">
        <v>34</v>
      </c>
      <c r="E36" s="33">
        <v>39450</v>
      </c>
      <c r="F36" s="34">
        <v>1260524445.9300001</v>
      </c>
      <c r="G36" s="35" t="s">
        <v>33</v>
      </c>
      <c r="H36" s="30"/>
      <c r="I36" s="30">
        <v>180</v>
      </c>
      <c r="J36" s="33">
        <v>44929</v>
      </c>
      <c r="K36" s="36" t="s">
        <v>35</v>
      </c>
      <c r="L36" s="36" t="s">
        <v>36</v>
      </c>
      <c r="M36" s="169">
        <v>0</v>
      </c>
      <c r="N36" s="116">
        <v>0</v>
      </c>
      <c r="O36" s="116">
        <v>0</v>
      </c>
      <c r="P36" s="37">
        <v>41620</v>
      </c>
      <c r="Q36" s="37">
        <v>41613</v>
      </c>
    </row>
    <row r="37" spans="1:17" s="6" customFormat="1" ht="37.5" customHeight="1" thickBot="1" x14ac:dyDescent="0.25">
      <c r="A37" s="38" t="s">
        <v>77</v>
      </c>
      <c r="B37" s="20"/>
      <c r="C37" s="39"/>
      <c r="D37" s="40"/>
      <c r="E37" s="40"/>
      <c r="F37" s="41"/>
      <c r="G37" s="40"/>
      <c r="H37" s="40"/>
      <c r="I37" s="40"/>
      <c r="J37" s="40"/>
      <c r="K37" s="40"/>
      <c r="L37" s="40"/>
      <c r="M37" s="131">
        <f>SUM(M39:M50)</f>
        <v>36045454</v>
      </c>
      <c r="N37" s="131">
        <f>SUM(N39:N50)</f>
        <v>1954546</v>
      </c>
      <c r="O37" s="131">
        <f>SUM(O39:O50)</f>
        <v>165957.98000000001</v>
      </c>
      <c r="P37" s="25"/>
      <c r="Q37" s="39"/>
    </row>
    <row r="38" spans="1:17" s="6" customFormat="1" ht="19.5" customHeight="1" x14ac:dyDescent="0.2">
      <c r="A38" s="110" t="s">
        <v>56</v>
      </c>
      <c r="B38" s="156"/>
      <c r="C38" s="157"/>
      <c r="D38" s="158"/>
      <c r="E38" s="159"/>
      <c r="F38" s="160"/>
      <c r="G38" s="161"/>
      <c r="H38" s="156"/>
      <c r="I38" s="156"/>
      <c r="J38" s="159"/>
      <c r="K38" s="162"/>
      <c r="L38" s="162"/>
      <c r="M38" s="163"/>
      <c r="N38" s="164"/>
      <c r="O38" s="164"/>
      <c r="P38" s="165"/>
      <c r="Q38" s="212"/>
    </row>
    <row r="39" spans="1:17" s="6" customFormat="1" ht="49.15" customHeight="1" thickBot="1" x14ac:dyDescent="0.25">
      <c r="A39" s="29">
        <v>2019</v>
      </c>
      <c r="B39" s="30" t="s">
        <v>75</v>
      </c>
      <c r="C39" s="32" t="s">
        <v>72</v>
      </c>
      <c r="D39" s="32" t="s">
        <v>51</v>
      </c>
      <c r="E39" s="33">
        <v>43662</v>
      </c>
      <c r="F39" s="34">
        <v>38000000</v>
      </c>
      <c r="G39" s="35" t="s">
        <v>40</v>
      </c>
      <c r="H39" s="30">
        <v>2.35</v>
      </c>
      <c r="I39" s="30">
        <v>365</v>
      </c>
      <c r="J39" s="33">
        <v>44026</v>
      </c>
      <c r="K39" s="36" t="s">
        <v>78</v>
      </c>
      <c r="L39" s="36" t="s">
        <v>74</v>
      </c>
      <c r="M39" s="130">
        <v>36045454</v>
      </c>
      <c r="N39" s="116">
        <v>1954546</v>
      </c>
      <c r="O39" s="116">
        <v>165957.98000000001</v>
      </c>
      <c r="P39" s="37">
        <v>43706</v>
      </c>
      <c r="Q39" s="37">
        <v>43689</v>
      </c>
    </row>
    <row r="40" spans="1:17" s="6" customFormat="1" ht="12" x14ac:dyDescent="0.2">
      <c r="A40" s="147"/>
      <c r="B40" s="148"/>
      <c r="C40" s="149"/>
      <c r="D40" s="150"/>
      <c r="E40" s="151"/>
      <c r="F40" s="152"/>
      <c r="G40" s="153"/>
      <c r="H40" s="148"/>
      <c r="I40" s="148"/>
      <c r="J40" s="151"/>
      <c r="K40" s="154"/>
      <c r="L40" s="154"/>
      <c r="M40" s="155"/>
      <c r="N40" s="137"/>
      <c r="O40" s="137"/>
      <c r="P40" s="96"/>
      <c r="Q40" s="96"/>
    </row>
    <row r="41" spans="1:17" ht="17.25" customHeight="1" x14ac:dyDescent="0.2">
      <c r="A41" s="42" t="s">
        <v>83</v>
      </c>
      <c r="B41" s="172"/>
      <c r="C41" s="44"/>
      <c r="D41" s="45"/>
      <c r="E41" s="45"/>
      <c r="F41" s="46"/>
      <c r="G41" s="45"/>
      <c r="H41" s="45"/>
      <c r="I41" s="45"/>
      <c r="J41" s="45"/>
      <c r="K41" s="45"/>
      <c r="L41" s="45"/>
      <c r="M41" s="47"/>
      <c r="N41" s="48"/>
      <c r="O41" s="48"/>
      <c r="P41" s="49"/>
      <c r="Q41" s="50"/>
    </row>
    <row r="42" spans="1:17" ht="17.25" customHeight="1" x14ac:dyDescent="0.2">
      <c r="A42" s="51" t="s">
        <v>88</v>
      </c>
      <c r="B42" s="43"/>
      <c r="C42" s="44"/>
      <c r="D42" s="52"/>
      <c r="E42" s="52"/>
      <c r="F42" s="53"/>
      <c r="G42" s="52"/>
      <c r="H42" s="52"/>
      <c r="I42" s="52"/>
      <c r="J42" s="52"/>
      <c r="K42" s="52"/>
      <c r="L42" s="52"/>
      <c r="M42" s="54"/>
      <c r="N42" s="55"/>
      <c r="O42" s="55"/>
      <c r="Q42" s="50"/>
    </row>
    <row r="43" spans="1:17" ht="17.25" customHeight="1" x14ac:dyDescent="0.2">
      <c r="A43" s="173" t="s">
        <v>87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</row>
    <row r="44" spans="1:17" ht="17.25" customHeight="1" x14ac:dyDescent="0.2">
      <c r="A44" s="173" t="s">
        <v>85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</row>
    <row r="45" spans="1:17" x14ac:dyDescent="0.2">
      <c r="A45" s="51"/>
      <c r="C45" s="52"/>
      <c r="D45" s="52"/>
      <c r="E45" s="52"/>
      <c r="F45" s="53"/>
      <c r="G45" s="52"/>
      <c r="H45" s="52"/>
      <c r="I45" s="52"/>
      <c r="J45" s="52"/>
      <c r="K45" s="52"/>
      <c r="L45" s="52"/>
      <c r="M45" s="54"/>
      <c r="N45" s="55"/>
      <c r="O45" s="55"/>
      <c r="Q45" s="59"/>
    </row>
    <row r="46" spans="1:17" x14ac:dyDescent="0.2">
      <c r="C46" s="52"/>
      <c r="D46" s="52"/>
      <c r="E46" s="52"/>
      <c r="F46" s="53"/>
      <c r="G46" s="52"/>
      <c r="H46" s="52"/>
      <c r="I46" s="52"/>
      <c r="J46" s="52"/>
      <c r="K46" s="52"/>
      <c r="L46" s="52"/>
      <c r="M46" s="54"/>
      <c r="N46" s="55"/>
      <c r="O46" s="55"/>
      <c r="Q46" s="59"/>
    </row>
    <row r="47" spans="1:17" x14ac:dyDescent="0.2">
      <c r="C47" s="175" t="s">
        <v>86</v>
      </c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59"/>
    </row>
    <row r="48" spans="1:17" x14ac:dyDescent="0.2">
      <c r="C48" s="134"/>
      <c r="D48" s="134"/>
      <c r="E48" s="134"/>
      <c r="F48" s="61"/>
      <c r="G48" s="134"/>
      <c r="H48" s="134"/>
      <c r="I48" s="134"/>
      <c r="J48" s="134"/>
      <c r="K48" s="134"/>
      <c r="L48" s="134"/>
      <c r="M48" s="62"/>
      <c r="N48" s="63"/>
      <c r="O48" s="63"/>
      <c r="P48" s="64"/>
      <c r="Q48" s="59"/>
    </row>
    <row r="49" spans="1:17" x14ac:dyDescent="0.2">
      <c r="C49" s="134"/>
      <c r="D49" s="134"/>
      <c r="E49" s="134"/>
      <c r="F49" s="61"/>
      <c r="G49" s="134"/>
      <c r="H49" s="134"/>
      <c r="I49" s="134"/>
      <c r="J49" s="134"/>
      <c r="K49" s="134"/>
      <c r="L49" s="134"/>
      <c r="M49" s="62"/>
      <c r="N49" s="63"/>
      <c r="O49" s="63"/>
      <c r="P49" s="64"/>
      <c r="Q49" s="59"/>
    </row>
    <row r="50" spans="1:17" x14ac:dyDescent="0.2">
      <c r="C50" s="134"/>
      <c r="D50" s="134"/>
      <c r="E50" s="134"/>
      <c r="F50" s="61"/>
      <c r="G50" s="134"/>
      <c r="H50" s="134"/>
      <c r="I50" s="134"/>
      <c r="J50" s="134"/>
      <c r="K50" s="134"/>
      <c r="L50" s="134"/>
      <c r="M50" s="62"/>
      <c r="N50" s="63"/>
      <c r="O50" s="63"/>
      <c r="P50" s="64"/>
      <c r="Q50" s="59"/>
    </row>
    <row r="51" spans="1:17" x14ac:dyDescent="0.2">
      <c r="C51" s="134"/>
      <c r="D51" s="134"/>
      <c r="E51" s="134"/>
      <c r="F51" s="61"/>
      <c r="G51" s="134"/>
      <c r="H51" s="134"/>
      <c r="I51" s="134"/>
      <c r="J51" s="134"/>
      <c r="K51" s="134"/>
      <c r="L51" s="134"/>
      <c r="M51" s="62"/>
      <c r="N51" s="63"/>
      <c r="O51" s="63"/>
      <c r="P51" s="64"/>
      <c r="Q51" s="59"/>
    </row>
    <row r="52" spans="1:17" ht="14.45" customHeight="1" x14ac:dyDescent="0.2">
      <c r="C52" s="52"/>
      <c r="D52" s="52"/>
      <c r="E52" s="52"/>
      <c r="F52" s="53"/>
      <c r="G52" s="52"/>
      <c r="H52" s="52"/>
      <c r="I52" s="52"/>
      <c r="J52" s="52"/>
      <c r="K52" s="52"/>
      <c r="L52" s="52"/>
      <c r="M52" s="54"/>
      <c r="N52" s="55"/>
      <c r="O52" s="55"/>
      <c r="Q52" s="59"/>
    </row>
    <row r="53" spans="1:17" ht="14.45" customHeight="1" x14ac:dyDescent="0.2">
      <c r="C53" s="52"/>
      <c r="D53" s="52"/>
      <c r="E53" s="52"/>
      <c r="F53" s="53"/>
      <c r="G53" s="52"/>
      <c r="H53" s="52"/>
      <c r="I53" s="52"/>
      <c r="J53" s="52"/>
      <c r="K53" s="52"/>
      <c r="L53" s="52"/>
      <c r="M53" s="54"/>
      <c r="N53" s="55"/>
      <c r="O53" s="55"/>
      <c r="Q53" s="59"/>
    </row>
    <row r="54" spans="1:17" customFormat="1" ht="15" x14ac:dyDescent="0.25">
      <c r="A54" s="60"/>
      <c r="B54" s="57"/>
      <c r="C54" s="176" t="s">
        <v>82</v>
      </c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59"/>
    </row>
    <row r="55" spans="1:17" s="65" customFormat="1" x14ac:dyDescent="0.2">
      <c r="A55" s="60"/>
      <c r="B55" s="57"/>
      <c r="C55" s="177" t="s">
        <v>73</v>
      </c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59"/>
    </row>
    <row r="56" spans="1:17" s="65" customFormat="1" x14ac:dyDescent="0.2">
      <c r="A56" s="60"/>
      <c r="B56" s="57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59"/>
    </row>
    <row r="57" spans="1:17" s="65" customFormat="1" x14ac:dyDescent="0.2">
      <c r="A57" s="60"/>
      <c r="B57" s="57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59"/>
    </row>
    <row r="58" spans="1:17" s="65" customFormat="1" x14ac:dyDescent="0.2">
      <c r="A58" s="60"/>
      <c r="B58" s="57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59"/>
    </row>
    <row r="59" spans="1:17" s="65" customFormat="1" x14ac:dyDescent="0.2">
      <c r="A59" s="60"/>
      <c r="B59" s="57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59"/>
    </row>
    <row r="60" spans="1:17" s="65" customFormat="1" x14ac:dyDescent="0.2">
      <c r="A60" s="60"/>
      <c r="B60" s="57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59"/>
    </row>
    <row r="61" spans="1:17" ht="10.5" customHeight="1" x14ac:dyDescent="0.25">
      <c r="A61" s="66"/>
      <c r="B61" s="67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68"/>
      <c r="Q61" s="69"/>
    </row>
    <row r="62" spans="1:17" ht="25.9" customHeight="1" x14ac:dyDescent="0.2">
      <c r="C62" s="132" t="s">
        <v>41</v>
      </c>
      <c r="D62" s="174" t="s">
        <v>84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59"/>
    </row>
    <row r="63" spans="1:17" ht="28.9" customHeight="1" x14ac:dyDescent="0.2">
      <c r="C63" s="132" t="s">
        <v>42</v>
      </c>
      <c r="D63" s="174" t="s">
        <v>50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59"/>
    </row>
    <row r="64" spans="1:17" s="73" customFormat="1" x14ac:dyDescent="0.2">
      <c r="A64" s="60"/>
      <c r="B64" s="57"/>
      <c r="C64" s="58"/>
      <c r="D64" s="58"/>
      <c r="E64" s="58"/>
      <c r="F64" s="70"/>
      <c r="G64" s="58"/>
      <c r="H64" s="58"/>
      <c r="I64" s="58"/>
      <c r="J64" s="58"/>
      <c r="K64" s="58"/>
      <c r="L64" s="58"/>
      <c r="M64" s="71"/>
      <c r="N64" s="72"/>
      <c r="O64" s="72"/>
      <c r="P64" s="56"/>
      <c r="Q64" s="59"/>
    </row>
    <row r="65" spans="1:17" x14ac:dyDescent="0.2">
      <c r="C65" s="58"/>
      <c r="D65" s="58"/>
      <c r="E65" s="58"/>
      <c r="Q65" s="59"/>
    </row>
    <row r="66" spans="1:17" x14ac:dyDescent="0.2">
      <c r="A66" s="74"/>
      <c r="B66" s="75"/>
      <c r="C66" s="58"/>
      <c r="D66" s="58"/>
      <c r="E66" s="58"/>
      <c r="Q66" s="59"/>
    </row>
    <row r="67" spans="1:17" x14ac:dyDescent="0.2">
      <c r="C67" s="58"/>
      <c r="D67" s="58"/>
      <c r="E67" s="58"/>
      <c r="Q67" s="59"/>
    </row>
    <row r="68" spans="1:17" x14ac:dyDescent="0.2">
      <c r="C68" s="58"/>
      <c r="D68" s="58"/>
      <c r="E68" s="58"/>
      <c r="Q68" s="59"/>
    </row>
    <row r="69" spans="1:17" x14ac:dyDescent="0.2">
      <c r="C69" s="58"/>
      <c r="D69" s="58"/>
      <c r="E69" s="58"/>
      <c r="Q69" s="59"/>
    </row>
    <row r="70" spans="1:17" x14ac:dyDescent="0.2">
      <c r="C70" s="58"/>
      <c r="D70" s="58"/>
      <c r="E70" s="58"/>
      <c r="L70" s="76"/>
      <c r="Q70" s="59"/>
    </row>
    <row r="71" spans="1:17" x14ac:dyDescent="0.2">
      <c r="C71" s="58"/>
      <c r="D71" s="58"/>
      <c r="E71" s="58"/>
      <c r="L71" s="76"/>
      <c r="Q71" s="59"/>
    </row>
    <row r="72" spans="1:17" x14ac:dyDescent="0.2">
      <c r="C72" s="58"/>
      <c r="D72" s="58"/>
      <c r="E72" s="58"/>
      <c r="L72" s="76"/>
      <c r="Q72" s="59"/>
    </row>
    <row r="73" spans="1:17" x14ac:dyDescent="0.2">
      <c r="C73" s="58"/>
      <c r="D73" s="58"/>
      <c r="E73" s="58"/>
      <c r="L73" s="76"/>
      <c r="Q73" s="59"/>
    </row>
    <row r="74" spans="1:17" x14ac:dyDescent="0.2">
      <c r="C74" s="58"/>
      <c r="D74" s="58"/>
      <c r="E74" s="58"/>
      <c r="Q74" s="59"/>
    </row>
    <row r="75" spans="1:17" x14ac:dyDescent="0.2">
      <c r="C75" s="58"/>
      <c r="D75" s="58"/>
      <c r="E75" s="58"/>
      <c r="Q75" s="59"/>
    </row>
  </sheetData>
  <mergeCells count="31">
    <mergeCell ref="A6:A9"/>
    <mergeCell ref="B6:B9"/>
    <mergeCell ref="C6:C9"/>
    <mergeCell ref="D6:D9"/>
    <mergeCell ref="E6:E9"/>
    <mergeCell ref="A1:Q1"/>
    <mergeCell ref="A2:Q2"/>
    <mergeCell ref="A3:Q3"/>
    <mergeCell ref="A4:Q4"/>
    <mergeCell ref="A5:Q5"/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  <mergeCell ref="A43:Q43"/>
    <mergeCell ref="D63:P63"/>
    <mergeCell ref="A44:Q44"/>
    <mergeCell ref="C47:P47"/>
    <mergeCell ref="C54:P54"/>
    <mergeCell ref="C55:P55"/>
    <mergeCell ref="C61:O61"/>
    <mergeCell ref="D62:P62"/>
  </mergeCells>
  <printOptions horizontalCentered="1"/>
  <pageMargins left="0.59055118110236227" right="0.19685039370078741" top="0.31496062992125984" bottom="0.31496062992125984" header="0.31496062992125984" footer="0.31496062992125984"/>
  <pageSetup paperSize="5" scale="52" fitToHeight="4" orientation="landscape" r:id="rId1"/>
  <rowBreaks count="1" manualBreakCount="1">
    <brk id="2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TRIMESTRE </vt:lpstr>
      <vt:lpstr>'3ER TRIMESTRE '!Área_de_impresión</vt:lpstr>
      <vt:lpstr>'3ER TRIMESTRE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Mires (Tesorería)</cp:lastModifiedBy>
  <cp:lastPrinted>2019-10-14T22:57:12Z</cp:lastPrinted>
  <dcterms:created xsi:type="dcterms:W3CDTF">2018-01-12T16:49:43Z</dcterms:created>
  <dcterms:modified xsi:type="dcterms:W3CDTF">2019-10-14T22:58:40Z</dcterms:modified>
</cp:coreProperties>
</file>